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Isela\Desktop\CUENTA PUBLICA 4TO TRIMESTRE 2023\"/>
    </mc:Choice>
  </mc:AlternateContent>
  <xr:revisionPtr revIDLastSave="0" documentId="13_ncr:1_{6C883E5B-19A5-451C-95E6-00820925A9B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<sst xmlns="http://schemas.openxmlformats.org/spreadsheetml/2006/main" count="36" uniqueCount="26">
  <si>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</si>
  <si>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</si>
  <si>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</si>
  <si>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</si>
  <si>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</si>
  <si>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</si>
  <si>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</si>
  <si>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</si>
  <si>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</si>
  <si>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</si>
  <si>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</si>
  <si>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</si>
  <si>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</si>
  <si>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</si>
  <si>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</si>
  <si>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</si>
  <si>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</si>
  <si>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</si>
  <si>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</si>
  <si>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</si>
  <si>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</si>
  <si>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</si>
  <si>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</si>
  <si>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</si>
  <si>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</si>
  <si>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Patronato del Parque Ecológico Metropolitano de León, Gto.
Estado de Variación en la Hacienda Pública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</si>
</sst>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43</xdr:row>
      <xdr:rowOff>38100</xdr:rowOff>
    </xdr:from>
    <xdr:to>
      <xdr:col>5</xdr:col>
      <xdr:colOff>361950</xdr:colOff>
      <xdr:row>51</xdr:row>
      <xdr:rowOff>48895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6620B7-0801-412A-ACCA-E7C31CB160AD}"/>
            </a:ext>
          </a:extLst>
        </xdr:cNvPr>
        <xdr:cNvGrpSpPr/>
      </xdr:nvGrpSpPr>
      <xdr:grpSpPr>
        <a:xfrm>
          <a:off x="628650" y="7829550"/>
          <a:ext cx="7077075" cy="1153795"/>
          <a:chOff x="1876425" y="2275205"/>
          <a:chExt cx="7077075" cy="60452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BAFF4F3-7E25-41A3-81E3-BD44BC095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DFD522EE-A1E1-49FB-BB6B-FF7562623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workbookViewId="0">
      <selection activeCell="C56" sqref="C5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2" t="s">
        <v>25</v>
      </c>
      <c r="B1" s="23"/>
      <c r="C1" s="23"/>
      <c r="D1" s="23"/>
      <c r="E1" s="23"/>
      <c r="F1" s="24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-5242026.54</v>
      </c>
      <c r="C4" s="16"/>
      <c r="D4" s="16"/>
      <c r="E4" s="16"/>
      <c r="F4" s="15">
        <f>SUM(B4:E4)</f>
        <v>-5242026.54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-5242026.54</v>
      </c>
      <c r="C6" s="16"/>
      <c r="D6" s="16"/>
      <c r="E6" s="16"/>
      <c r="F6" s="15">
        <f>SUM(B6:E6)</f>
        <v>-5242026.54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33130268.5</v>
      </c>
      <c r="D9" s="15">
        <f>D10</f>
        <v>8951706.9800000004</v>
      </c>
      <c r="E9" s="16"/>
      <c r="F9" s="15">
        <f t="shared" ref="F9:F14" si="0">SUM(B9:E9)</f>
        <v>42081975.480000004</v>
      </c>
    </row>
    <row r="10" spans="1:6" ht="11.25" customHeight="1" x14ac:dyDescent="0.2">
      <c r="A10" s="8" t="s">
        <v>5</v>
      </c>
      <c r="B10" s="16"/>
      <c r="C10" s="16"/>
      <c r="D10" s="17">
        <v>8951706.9800000004</v>
      </c>
      <c r="E10" s="16"/>
      <c r="F10" s="15">
        <f t="shared" si="0"/>
        <v>8951706.9800000004</v>
      </c>
    </row>
    <row r="11" spans="1:6" ht="11.25" customHeight="1" x14ac:dyDescent="0.2">
      <c r="A11" s="8" t="s">
        <v>6</v>
      </c>
      <c r="B11" s="16"/>
      <c r="C11" s="17">
        <v>33130268.5</v>
      </c>
      <c r="D11" s="16"/>
      <c r="E11" s="16"/>
      <c r="F11" s="15">
        <f t="shared" si="0"/>
        <v>33130268.5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-5242026.54</v>
      </c>
      <c r="C20" s="15">
        <f>C9</f>
        <v>33130268.5</v>
      </c>
      <c r="D20" s="15">
        <f>D9</f>
        <v>8951706.9800000004</v>
      </c>
      <c r="E20" s="15">
        <f>E16</f>
        <v>0</v>
      </c>
      <c r="F20" s="15">
        <f>SUM(B20:E20)</f>
        <v>36839948.939999998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5242026.54</v>
      </c>
      <c r="C22" s="16"/>
      <c r="D22" s="16"/>
      <c r="E22" s="16"/>
      <c r="F22" s="15">
        <f>SUM(B22:E22)</f>
        <v>5242026.54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5242026.54</v>
      </c>
      <c r="C24" s="16"/>
      <c r="D24" s="16"/>
      <c r="E24" s="16"/>
      <c r="F24" s="15">
        <f>SUM(B24:E24)</f>
        <v>5242026.54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0</v>
      </c>
      <c r="D27" s="15">
        <f>SUM(D28:D32)</f>
        <v>-9024191.6199999992</v>
      </c>
      <c r="E27" s="16"/>
      <c r="F27" s="15">
        <f t="shared" ref="F27:F32" si="1">SUM(B27:E27)</f>
        <v>-9024191.6199999992</v>
      </c>
    </row>
    <row r="28" spans="1:6" ht="11.25" customHeight="1" x14ac:dyDescent="0.2">
      <c r="A28" s="8" t="s">
        <v>5</v>
      </c>
      <c r="B28" s="16"/>
      <c r="C28" s="16"/>
      <c r="D28" s="17">
        <v>-7720496.6299999999</v>
      </c>
      <c r="E28" s="16"/>
      <c r="F28" s="15">
        <f t="shared" si="1"/>
        <v>-7720496.6299999999</v>
      </c>
    </row>
    <row r="29" spans="1:6" ht="11.25" customHeight="1" x14ac:dyDescent="0.2">
      <c r="A29" s="8" t="s">
        <v>6</v>
      </c>
      <c r="B29" s="16"/>
      <c r="C29" s="17">
        <v>0</v>
      </c>
      <c r="D29" s="17">
        <v>-1303694.99</v>
      </c>
      <c r="E29" s="16"/>
      <c r="F29" s="15">
        <f t="shared" si="1"/>
        <v>-1303694.99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33130268.5</v>
      </c>
      <c r="D38" s="19">
        <f>D20+D27</f>
        <v>-72484.639999998733</v>
      </c>
      <c r="E38" s="19">
        <f>+E20+E34</f>
        <v>0</v>
      </c>
      <c r="F38" s="19">
        <f>SUM(B38:E38)</f>
        <v>33057783.859999999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x14ac:dyDescent="0.25">
      <c r="A43" s="20"/>
      <c r="B43" s="21"/>
      <c r="C43" s="25"/>
      <c r="D43" s="25"/>
      <c r="E43" s="25"/>
      <c r="F43" s="25"/>
    </row>
    <row r="44" spans="1:6" x14ac:dyDescent="0.25">
      <c r="A44" s="20"/>
      <c r="B44" s="21"/>
      <c r="C44" s="25"/>
      <c r="D44" s="25"/>
      <c r="E44" s="25"/>
      <c r="F44" s="25"/>
    </row>
    <row r="45" spans="1:6" x14ac:dyDescent="0.25">
      <c r="A45" s="20"/>
      <c r="B45" s="21"/>
      <c r="C45" s="25"/>
      <c r="D45" s="25"/>
      <c r="E45" s="25"/>
      <c r="F45" s="25"/>
    </row>
  </sheetData>
  <sheetProtection formatCells="0" formatColumns="0" formatRows="0" autoFilter="0"/>
  <mergeCells count="4">
    <mergeCell ref="A1:F1"/>
    <mergeCell ref="C43:F43"/>
    <mergeCell ref="C44:F44"/>
    <mergeCell ref="C45:F45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&amp;L0313 ESTADO DE VARIACIÓN EN LA HACIENDA PÚBLICA&amp;R&amp;F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Administración PML</cp:lastModifiedBy>
  <cp:lastPrinted>2024-01-18T19:23:52Z</cp:lastPrinted>
  <dcterms:created xsi:type="dcterms:W3CDTF">2018-11-20T16:40:47Z</dcterms:created>
  <dcterms:modified xsi:type="dcterms:W3CDTF">2024-01-18T19:23:54Z</dcterms:modified>
</cp:coreProperties>
</file>